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E11" i="5"/>
  <c r="E13"/>
  <c r="E15"/>
  <c r="F10"/>
  <c r="E10" s="1"/>
  <c r="F11"/>
  <c r="F12"/>
  <c r="E12" s="1"/>
  <c r="F13"/>
  <c r="F14"/>
  <c r="E14" s="1"/>
  <c r="F15"/>
  <c r="G9"/>
  <c r="F9" s="1"/>
  <c r="E9" s="1"/>
  <c r="F10" i="4"/>
  <c r="F14"/>
  <c r="F9"/>
  <c r="G10"/>
  <c r="G11"/>
  <c r="F11" s="1"/>
  <c r="G12"/>
  <c r="F12" s="1"/>
  <c r="G13"/>
  <c r="F13" s="1"/>
  <c r="G14"/>
  <c r="G15"/>
  <c r="F15" s="1"/>
  <c r="G16"/>
  <c r="F16" s="1"/>
  <c r="G17"/>
  <c r="F17" s="1"/>
  <c r="G9"/>
  <c r="F33" i="2" l="1"/>
  <c r="F40" s="1"/>
  <c r="D40"/>
  <c r="D33"/>
  <c r="B7"/>
  <c r="B33" s="1"/>
  <c r="B40" s="1"/>
</calcChain>
</file>

<file path=xl/sharedStrings.xml><?xml version="1.0" encoding="utf-8"?>
<sst xmlns="http://schemas.openxmlformats.org/spreadsheetml/2006/main" count="235" uniqueCount="165">
  <si>
    <t>预算02表</t>
  </si>
  <si>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</si>
  <si>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</si>
  <si>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</si>
  <si>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</si>
  <si>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</si>
  <si>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</si>
  <si>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</si>
  <si>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</si>
  <si>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</si>
  <si>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</si>
  <si>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</si>
  <si>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</si>
  <si>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</si>
  <si>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</si>
  <si>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</si>
  <si>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</si>
  <si>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</si>
  <si>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</si>
  <si>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</si>
  <si>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</si>
  <si>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</si>
  <si>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</si>
  <si>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</si>
  <si>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</si>
  <si>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</si>
  <si>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</si>
  <si>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</si>
  <si>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</si>
  <si>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</si>
  <si>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</si>
  <si>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</si>
  <si>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</si>
  <si>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</si>
  <si>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</si>
  <si>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</si>
  <si>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</si>
  <si>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</si>
  <si>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</si>
  <si>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</si>
  <si>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</si>
  <si>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</si>
  <si>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</si>
  <si>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</si>
  <si>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</si>
  <si>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</si>
  <si>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</si>
  <si>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</si>
  <si>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</si>
  <si>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</si>
  <si>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</si>
  <si>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</si>
  <si>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</si>
  <si>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</si>
  <si>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</si>
  <si>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</si>
  <si>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</si>
  <si>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</si>
  <si>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</si>
  <si>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</si>
  <si>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</si>
  <si>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</si>
  <si>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</si>
  <si>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</si>
  <si>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</si>
  <si>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</si>
  <si>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</si>
  <si>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</si>
  <si>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</si>
  <si>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</si>
  <si>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</si>
  <si>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</si>
  <si>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</si>
  <si>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</si>
  <si>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</si>
  <si>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</si>
  <si>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</si>
  <si>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</si>
  <si>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</si>
  <si>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</si>
  <si>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</si>
  <si>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</si>
  <si>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</si>
  <si>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</si>
  <si>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</si>
  <si>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</si>
  <si>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</si>
  <si>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</si>
  <si>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</si>
  <si>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</si>
  <si>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</si>
  <si>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</si>
  <si>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</si>
  <si>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</si>
  <si>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</si>
  <si>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</si>
  <si>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</si>
  <si>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</si>
  <si>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</si>
  <si>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</si>
  <si>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</si>
  <si>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104</t>
  </si>
  <si>
    <t>尖扎县农牧局</t>
  </si>
  <si>
    <t>104002</t>
  </si>
  <si>
    <t>尖扎县农业技术推广中心(预算)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</si>
  <si>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</si>
  <si>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</si>
  <si>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</si>
  <si>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</si>
  <si>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</si>
  <si>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</si>
  <si>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</si>
  <si>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</si>
  <si>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</si>
  <si>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</si>
  <si>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</si>
  <si>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</si>
  <si>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</si>
  <si>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</si>
  <si>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</si>
  <si>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213</t>
  </si>
  <si>
    <t>农林水支出</t>
  </si>
  <si>
    <t>21301</t>
  </si>
  <si>
    <t>农业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</si>
  <si>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</si>
  <si>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</si>
  <si>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</si>
  <si>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</si>
  <si>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</si>
  <si>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</si>
  <si>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</si>
  <si>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</si>
  <si>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预算05表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</si>
  <si>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</si>
  <si>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</si>
  <si>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</si>
  <si>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</si>
  <si>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</si>
  <si>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</si>
  <si>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</si>
  <si>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</si>
  <si>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</si>
  <si>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</si>
  <si>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</si>
  <si>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</si>
  <si>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</si>
  <si>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</si>
  <si>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</si>
  <si>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</si>
  <si>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</si>
  <si>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</si>
  <si>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</si>
  <si>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</si>
  <si>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</si>
  <si>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</si>
  <si>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</si>
  <si>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</si>
  <si>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</si>
  <si>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</si>
  <si>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</si>
  <si>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</si>
  <si>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</si>
  <si>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尖扎县农业技术推广中心2016年支出分类汇总表（按功能科目汇总）</t>
    <phoneticPr fontId="11" type="noConversion"/>
  </si>
  <si>
    <t>尖扎县农业技术推广中心2016年预算支出总表—按单位汇总</t>
    <phoneticPr fontId="11" type="noConversion"/>
  </si>
  <si>
    <t>尖扎县农业技术推广中心2016年预算收支总表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</si>
</sst>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5">
    <font>
      <sz val="10"/>
      <name val="宋体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3"/>
      <color indexed="8"/>
      <name val="宋体"/>
      <charset val="134"/>
    </font>
    <font>
      <sz val="9"/>
      <name val="宋体"/>
      <charset val="134"/>
    </font>
    <font>
      <b/>
      <sz val="23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 applyBorder="1" applyAlignment="1" applyProtection="1"/>
    <xf numFmtId="0" fontId="0" fillId="2" borderId="0" xfId="0" applyFill="1"/>
    <xf numFmtId="0" fontId="1" fillId="2" borderId="1" xfId="0" applyNumberFormat="1" applyFont="1" applyFill="1" applyBorder="1" applyAlignment="1" applyProtection="1"/>
    <xf numFmtId="0" fontId="9" fillId="2" borderId="2" xfId="0" applyNumberFormat="1" applyFont="1" applyFill="1" applyBorder="1" applyAlignment="1" applyProtection="1">
      <alignment horizontal="center"/>
    </xf>
    <xf numFmtId="0" fontId="5" fillId="2" borderId="2" xfId="0" applyNumberFormat="1" applyFont="1" applyFill="1" applyBorder="1" applyAlignment="1" applyProtection="1">
      <alignment horizontal="left"/>
    </xf>
    <xf numFmtId="176" fontId="7" fillId="2" borderId="2" xfId="0" applyNumberFormat="1" applyFont="1" applyFill="1" applyBorder="1" applyAlignment="1" applyProtection="1">
      <alignment horizontal="right"/>
    </xf>
    <xf numFmtId="176" fontId="6" fillId="2" borderId="2" xfId="0" applyNumberFormat="1" applyFont="1" applyFill="1" applyBorder="1" applyAlignment="1" applyProtection="1">
      <alignment horizontal="right"/>
    </xf>
    <xf numFmtId="0" fontId="5" fillId="2" borderId="2" xfId="0" applyNumberFormat="1" applyFont="1" applyFill="1" applyBorder="1" applyAlignment="1" applyProtection="1">
      <alignment horizontal="center"/>
    </xf>
    <xf numFmtId="0" fontId="9" fillId="2" borderId="2" xfId="0" applyNumberFormat="1" applyFont="1" applyFill="1" applyBorder="1" applyAlignment="1" applyProtection="1">
      <alignment horizontal="left"/>
    </xf>
    <xf numFmtId="176" fontId="9" fillId="2" borderId="2" xfId="0" applyNumberFormat="1" applyFont="1" applyFill="1" applyBorder="1" applyAlignment="1" applyProtection="1">
      <alignment horizontal="right"/>
    </xf>
    <xf numFmtId="0" fontId="9" fillId="2" borderId="2" xfId="0" applyNumberFormat="1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1" fillId="2" borderId="1" xfId="0" applyNumberFormat="1" applyFont="1" applyFill="1" applyBorder="1" applyAlignment="1" applyProtection="1">
      <alignment horizontal="right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"/>
    </xf>
    <xf numFmtId="0" fontId="5" fillId="2" borderId="3" xfId="0" applyNumberFormat="1" applyFont="1" applyFill="1" applyBorder="1" applyAlignment="1" applyProtection="1"/>
    <xf numFmtId="176" fontId="6" fillId="2" borderId="3" xfId="0" applyNumberFormat="1" applyFont="1" applyFill="1" applyBorder="1" applyAlignment="1" applyProtection="1">
      <alignment horizontal="right"/>
    </xf>
    <xf numFmtId="0" fontId="5" fillId="2" borderId="3" xfId="0" applyNumberFormat="1" applyFont="1" applyFill="1" applyBorder="1" applyAlignment="1" applyProtection="1">
      <alignment horizontal="right"/>
    </xf>
    <xf numFmtId="0" fontId="5" fillId="2" borderId="3" xfId="0" applyNumberFormat="1" applyFont="1" applyFill="1" applyBorder="1" applyAlignment="1" applyProtection="1">
      <alignment horizontal="center"/>
    </xf>
    <xf numFmtId="176" fontId="7" fillId="2" borderId="3" xfId="0" applyNumberFormat="1" applyFont="1" applyFill="1" applyBorder="1" applyAlignment="1" applyProtection="1">
      <alignment horizontal="right"/>
    </xf>
    <xf numFmtId="0" fontId="3" fillId="2" borderId="3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horizont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4" fillId="2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abSelected="1" workbookViewId="0">
      <selection activeCell="C8" sqref="C8"/>
    </sheetView>
  </sheetViews>
  <sheetFormatPr defaultRowHeight="14.25" customHeight="1"/>
  <cols>
    <col min="1" max="1" width="42.28515625" style="2" customWidth="1"/>
    <col min="2" max="2" width="31.140625" style="2" customWidth="1"/>
    <col min="3" max="3" width="37.140625" style="2" customWidth="1"/>
    <col min="4" max="4" width="35" style="2" customWidth="1"/>
    <col min="5" max="5" width="33.42578125" style="2" customWidth="1"/>
    <col min="6" max="6" width="31.42578125" style="2" customWidth="1"/>
    <col min="7" max="16384" width="9.140625" style="2"/>
  </cols>
  <sheetData>
    <row r="1" spans="1:6" ht="12" customHeight="1">
      <c r="A1" s="1"/>
      <c r="B1" s="1"/>
      <c r="C1" s="1"/>
      <c r="D1" s="1"/>
      <c r="E1" s="1"/>
      <c r="F1" s="16" t="s">
        <v>0</v>
      </c>
    </row>
    <row r="2" spans="1:6" ht="25.5" customHeight="1">
      <c r="A2" s="29" t="s">
        <v>164</v>
      </c>
      <c r="B2" s="29"/>
      <c r="C2" s="29"/>
      <c r="D2" s="29"/>
      <c r="E2" s="29"/>
      <c r="F2" s="29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12" t="s">
        <v>1</v>
      </c>
      <c r="B4" s="1"/>
      <c r="C4" s="1"/>
      <c r="D4" s="1"/>
      <c r="E4" s="1"/>
      <c r="F4" s="16" t="s">
        <v>2</v>
      </c>
    </row>
    <row r="5" spans="1:6" ht="18.75" customHeight="1">
      <c r="A5" s="25" t="s">
        <v>3</v>
      </c>
      <c r="B5" s="26"/>
      <c r="C5" s="25" t="s">
        <v>4</v>
      </c>
      <c r="D5" s="26"/>
      <c r="E5" s="26"/>
      <c r="F5" s="26"/>
    </row>
    <row r="6" spans="1:6" ht="18.75" customHeight="1">
      <c r="A6" s="19" t="s">
        <v>5</v>
      </c>
      <c r="B6" s="19" t="s">
        <v>6</v>
      </c>
      <c r="C6" s="19" t="s">
        <v>7</v>
      </c>
      <c r="D6" s="19" t="s">
        <v>6</v>
      </c>
      <c r="E6" s="19" t="s">
        <v>8</v>
      </c>
      <c r="F6" s="19" t="s">
        <v>6</v>
      </c>
    </row>
    <row r="7" spans="1:6" ht="18.75" customHeight="1">
      <c r="A7" s="20" t="s">
        <v>9</v>
      </c>
      <c r="B7" s="21">
        <f>B8</f>
        <v>196.63</v>
      </c>
      <c r="C7" s="20" t="s">
        <v>10</v>
      </c>
      <c r="D7" s="21">
        <v>0</v>
      </c>
      <c r="E7" s="20" t="s">
        <v>11</v>
      </c>
      <c r="F7" s="21">
        <v>159.93</v>
      </c>
    </row>
    <row r="8" spans="1:6" ht="18" customHeight="1">
      <c r="A8" s="20" t="s">
        <v>12</v>
      </c>
      <c r="B8" s="21">
        <v>196.63</v>
      </c>
      <c r="C8" s="20" t="s">
        <v>13</v>
      </c>
      <c r="D8" s="21">
        <v>0</v>
      </c>
      <c r="E8" s="20" t="s">
        <v>14</v>
      </c>
      <c r="F8" s="21">
        <v>12.4</v>
      </c>
    </row>
    <row r="9" spans="1:6" ht="18" customHeight="1">
      <c r="A9" s="20" t="s">
        <v>15</v>
      </c>
      <c r="B9" s="21">
        <v>0</v>
      </c>
      <c r="C9" s="20" t="s">
        <v>16</v>
      </c>
      <c r="D9" s="21">
        <v>0</v>
      </c>
      <c r="E9" s="20" t="s">
        <v>17</v>
      </c>
      <c r="F9" s="21">
        <v>24.31</v>
      </c>
    </row>
    <row r="10" spans="1:6" ht="18" customHeight="1">
      <c r="A10" s="20" t="s">
        <v>18</v>
      </c>
      <c r="B10" s="21">
        <v>0</v>
      </c>
      <c r="C10" s="20" t="s">
        <v>19</v>
      </c>
      <c r="D10" s="21">
        <v>0</v>
      </c>
      <c r="E10" s="20" t="s">
        <v>20</v>
      </c>
      <c r="F10" s="21">
        <v>0</v>
      </c>
    </row>
    <row r="11" spans="1:6" ht="18" customHeight="1">
      <c r="A11" s="20" t="s">
        <v>21</v>
      </c>
      <c r="B11" s="21">
        <v>0</v>
      </c>
      <c r="C11" s="20" t="s">
        <v>22</v>
      </c>
      <c r="D11" s="21">
        <v>0</v>
      </c>
      <c r="E11" s="20" t="s">
        <v>23</v>
      </c>
      <c r="F11" s="21">
        <v>0</v>
      </c>
    </row>
    <row r="12" spans="1:6" ht="18" customHeight="1">
      <c r="A12" s="20" t="s">
        <v>24</v>
      </c>
      <c r="B12" s="21">
        <v>0</v>
      </c>
      <c r="C12" s="20" t="s">
        <v>25</v>
      </c>
      <c r="D12" s="21">
        <v>0</v>
      </c>
      <c r="E12" s="20" t="s">
        <v>26</v>
      </c>
      <c r="F12" s="21">
        <v>0</v>
      </c>
    </row>
    <row r="13" spans="1:6" ht="18" customHeight="1">
      <c r="A13" s="20" t="s">
        <v>27</v>
      </c>
      <c r="B13" s="21">
        <v>0</v>
      </c>
      <c r="C13" s="20" t="s">
        <v>28</v>
      </c>
      <c r="D13" s="21">
        <v>0</v>
      </c>
      <c r="E13" s="20" t="s">
        <v>29</v>
      </c>
      <c r="F13" s="21">
        <v>0</v>
      </c>
    </row>
    <row r="14" spans="1:6" ht="18" customHeight="1">
      <c r="A14" s="20" t="s">
        <v>30</v>
      </c>
      <c r="B14" s="21">
        <v>0</v>
      </c>
      <c r="C14" s="20" t="s">
        <v>31</v>
      </c>
      <c r="D14" s="21">
        <v>0</v>
      </c>
      <c r="E14" s="20" t="s">
        <v>32</v>
      </c>
      <c r="F14" s="21">
        <v>0</v>
      </c>
    </row>
    <row r="15" spans="1:6" ht="18" customHeight="1">
      <c r="A15" s="20" t="s">
        <v>33</v>
      </c>
      <c r="B15" s="21">
        <v>0</v>
      </c>
      <c r="C15" s="20" t="s">
        <v>34</v>
      </c>
      <c r="D15" s="21">
        <v>0</v>
      </c>
      <c r="E15" s="20" t="s">
        <v>35</v>
      </c>
      <c r="F15" s="21">
        <v>0</v>
      </c>
    </row>
    <row r="16" spans="1:6" ht="18" customHeight="1">
      <c r="A16" s="20" t="s">
        <v>36</v>
      </c>
      <c r="B16" s="21">
        <v>0</v>
      </c>
      <c r="C16" s="20" t="s">
        <v>37</v>
      </c>
      <c r="D16" s="21">
        <v>0</v>
      </c>
      <c r="E16" s="20"/>
      <c r="F16" s="22"/>
    </row>
    <row r="17" spans="1:6" ht="18" customHeight="1">
      <c r="A17" s="20" t="s">
        <v>38</v>
      </c>
      <c r="B17" s="21">
        <v>0</v>
      </c>
      <c r="C17" s="20" t="s">
        <v>39</v>
      </c>
      <c r="D17" s="21">
        <v>0</v>
      </c>
      <c r="E17" s="20"/>
      <c r="F17" s="22"/>
    </row>
    <row r="18" spans="1:6" ht="18" customHeight="1">
      <c r="A18" s="20" t="s">
        <v>40</v>
      </c>
      <c r="B18" s="21">
        <v>0</v>
      </c>
      <c r="C18" s="20" t="s">
        <v>41</v>
      </c>
      <c r="D18" s="21">
        <v>0</v>
      </c>
      <c r="E18" s="20"/>
      <c r="F18" s="22"/>
    </row>
    <row r="19" spans="1:6" ht="18" customHeight="1">
      <c r="A19" s="20" t="s">
        <v>42</v>
      </c>
      <c r="B19" s="21">
        <v>0</v>
      </c>
      <c r="C19" s="20" t="s">
        <v>43</v>
      </c>
      <c r="D19" s="21">
        <v>179.96</v>
      </c>
      <c r="E19" s="20"/>
      <c r="F19" s="22"/>
    </row>
    <row r="20" spans="1:6" ht="18" customHeight="1">
      <c r="A20" s="20" t="s">
        <v>44</v>
      </c>
      <c r="B20" s="21">
        <v>0</v>
      </c>
      <c r="C20" s="20" t="s">
        <v>45</v>
      </c>
      <c r="D20" s="21">
        <v>0</v>
      </c>
      <c r="E20" s="20"/>
      <c r="F20" s="22"/>
    </row>
    <row r="21" spans="1:6" ht="18" customHeight="1">
      <c r="A21" s="20" t="s">
        <v>46</v>
      </c>
      <c r="B21" s="21">
        <v>0</v>
      </c>
      <c r="C21" s="20" t="s">
        <v>47</v>
      </c>
      <c r="D21" s="21">
        <v>0</v>
      </c>
      <c r="E21" s="20"/>
      <c r="F21" s="22"/>
    </row>
    <row r="22" spans="1:6" ht="18" customHeight="1">
      <c r="A22" s="20" t="s">
        <v>48</v>
      </c>
      <c r="B22" s="21">
        <v>0</v>
      </c>
      <c r="C22" s="20" t="s">
        <v>49</v>
      </c>
      <c r="D22" s="21">
        <v>0</v>
      </c>
      <c r="E22" s="20"/>
      <c r="F22" s="22"/>
    </row>
    <row r="23" spans="1:6" ht="18" customHeight="1">
      <c r="A23" s="20" t="s">
        <v>50</v>
      </c>
      <c r="B23" s="21">
        <v>0</v>
      </c>
      <c r="C23" s="20" t="s">
        <v>51</v>
      </c>
      <c r="D23" s="21">
        <v>0</v>
      </c>
      <c r="E23" s="20"/>
      <c r="F23" s="22"/>
    </row>
    <row r="24" spans="1:6" ht="18" customHeight="1">
      <c r="A24" s="20"/>
      <c r="B24" s="22"/>
      <c r="C24" s="20" t="s">
        <v>52</v>
      </c>
      <c r="D24" s="21">
        <v>0</v>
      </c>
      <c r="E24" s="20"/>
      <c r="F24" s="22"/>
    </row>
    <row r="25" spans="1:6" ht="18" customHeight="1">
      <c r="A25" s="20"/>
      <c r="B25" s="22"/>
      <c r="C25" s="20" t="s">
        <v>53</v>
      </c>
      <c r="D25" s="21">
        <v>0</v>
      </c>
      <c r="E25" s="20"/>
      <c r="F25" s="22"/>
    </row>
    <row r="26" spans="1:6" ht="18" customHeight="1">
      <c r="A26" s="20"/>
      <c r="B26" s="22"/>
      <c r="C26" s="20" t="s">
        <v>54</v>
      </c>
      <c r="D26" s="21">
        <v>16.68</v>
      </c>
      <c r="E26" s="20"/>
      <c r="F26" s="22"/>
    </row>
    <row r="27" spans="1:6" ht="18" customHeight="1">
      <c r="A27" s="20"/>
      <c r="B27" s="22"/>
      <c r="C27" s="20" t="s">
        <v>55</v>
      </c>
      <c r="D27" s="21">
        <v>0</v>
      </c>
      <c r="E27" s="20"/>
      <c r="F27" s="22"/>
    </row>
    <row r="28" spans="1:6" ht="18" customHeight="1">
      <c r="A28" s="20"/>
      <c r="B28" s="22"/>
      <c r="C28" s="20" t="s">
        <v>56</v>
      </c>
      <c r="D28" s="21">
        <v>0</v>
      </c>
      <c r="E28" s="20"/>
      <c r="F28" s="22"/>
    </row>
    <row r="29" spans="1:6" ht="18" customHeight="1">
      <c r="A29" s="20"/>
      <c r="B29" s="22"/>
      <c r="C29" s="20" t="s">
        <v>57</v>
      </c>
      <c r="D29" s="21">
        <v>0</v>
      </c>
      <c r="E29" s="20"/>
      <c r="F29" s="22"/>
    </row>
    <row r="30" spans="1:6" ht="18" customHeight="1">
      <c r="A30" s="20"/>
      <c r="B30" s="22"/>
      <c r="C30" s="20" t="s">
        <v>58</v>
      </c>
      <c r="D30" s="21">
        <v>0</v>
      </c>
      <c r="E30" s="20"/>
      <c r="F30" s="22"/>
    </row>
    <row r="31" spans="1:6" ht="18" customHeight="1">
      <c r="A31" s="20"/>
      <c r="B31" s="22"/>
      <c r="C31" s="20" t="s">
        <v>59</v>
      </c>
      <c r="D31" s="21">
        <v>0</v>
      </c>
      <c r="E31" s="20"/>
      <c r="F31" s="22"/>
    </row>
    <row r="32" spans="1:6" ht="18" customHeight="1">
      <c r="A32" s="20"/>
      <c r="B32" s="22"/>
      <c r="C32" s="20"/>
      <c r="D32" s="22"/>
      <c r="E32" s="20"/>
      <c r="F32" s="22"/>
    </row>
    <row r="33" spans="1:6" ht="18" customHeight="1">
      <c r="A33" s="23" t="s">
        <v>60</v>
      </c>
      <c r="B33" s="24">
        <f>B7</f>
        <v>196.63</v>
      </c>
      <c r="C33" s="23" t="s">
        <v>61</v>
      </c>
      <c r="D33" s="24">
        <f>SUM(D7:D31)</f>
        <v>196.64000000000001</v>
      </c>
      <c r="E33" s="23" t="s">
        <v>61</v>
      </c>
      <c r="F33" s="24">
        <f>SUM(F7:F15)</f>
        <v>196.64000000000001</v>
      </c>
    </row>
    <row r="34" spans="1:6" ht="18" customHeight="1">
      <c r="A34" s="20" t="s">
        <v>62</v>
      </c>
      <c r="B34" s="21">
        <v>0</v>
      </c>
      <c r="C34" s="20" t="s">
        <v>63</v>
      </c>
      <c r="D34" s="21">
        <v>0</v>
      </c>
      <c r="E34" s="20" t="s">
        <v>63</v>
      </c>
      <c r="F34" s="24">
        <v>0</v>
      </c>
    </row>
    <row r="35" spans="1:6" ht="18" customHeight="1">
      <c r="A35" s="20" t="s">
        <v>64</v>
      </c>
      <c r="B35" s="21">
        <v>0</v>
      </c>
      <c r="C35" s="20" t="s">
        <v>65</v>
      </c>
      <c r="D35" s="21">
        <v>0</v>
      </c>
      <c r="E35" s="20" t="s">
        <v>65</v>
      </c>
      <c r="F35" s="24">
        <v>0</v>
      </c>
    </row>
    <row r="36" spans="1:6" ht="18" customHeight="1">
      <c r="A36" s="20" t="s">
        <v>66</v>
      </c>
      <c r="B36" s="21">
        <v>0</v>
      </c>
      <c r="C36" s="20"/>
      <c r="D36" s="22"/>
      <c r="E36" s="20"/>
      <c r="F36" s="22"/>
    </row>
    <row r="37" spans="1:6" ht="18" customHeight="1">
      <c r="A37" s="20" t="s">
        <v>67</v>
      </c>
      <c r="B37" s="21">
        <v>0</v>
      </c>
      <c r="C37" s="20" t="s">
        <v>68</v>
      </c>
      <c r="D37" s="24">
        <v>-9.9999999999909051E-3</v>
      </c>
      <c r="E37" s="20" t="s">
        <v>69</v>
      </c>
      <c r="F37" s="24">
        <v>-9.9999999999909051E-3</v>
      </c>
    </row>
    <row r="38" spans="1:6" ht="18" customHeight="1">
      <c r="A38" s="20" t="s">
        <v>70</v>
      </c>
      <c r="B38" s="21">
        <v>0</v>
      </c>
      <c r="C38" s="20"/>
      <c r="D38" s="22"/>
      <c r="E38" s="20"/>
      <c r="F38" s="22"/>
    </row>
    <row r="39" spans="1:6" ht="18" customHeight="1">
      <c r="A39" s="20" t="s">
        <v>71</v>
      </c>
      <c r="B39" s="21">
        <v>0</v>
      </c>
      <c r="C39" s="20"/>
      <c r="D39" s="22"/>
      <c r="E39" s="20"/>
      <c r="F39" s="22"/>
    </row>
    <row r="40" spans="1:6" ht="18" customHeight="1">
      <c r="A40" s="23" t="s">
        <v>72</v>
      </c>
      <c r="B40" s="24">
        <f>B33</f>
        <v>196.63</v>
      </c>
      <c r="C40" s="23" t="s">
        <v>73</v>
      </c>
      <c r="D40" s="24">
        <f>SUM(D33:D37)</f>
        <v>196.63000000000002</v>
      </c>
      <c r="E40" s="23" t="s">
        <v>73</v>
      </c>
      <c r="F40" s="24">
        <f>SUM(F33:F37)</f>
        <v>196.63000000000002</v>
      </c>
    </row>
    <row r="41" spans="1:6" ht="14.25" hidden="1" customHeight="1">
      <c r="A41" s="17"/>
      <c r="B41" s="17"/>
      <c r="C41" s="17"/>
      <c r="D41" s="17"/>
      <c r="E41" s="17"/>
      <c r="F41" s="17"/>
    </row>
    <row r="42" spans="1:6" ht="13.5" customHeight="1">
      <c r="A42" s="18"/>
      <c r="B42" s="18"/>
      <c r="C42" s="18"/>
      <c r="D42" s="18"/>
      <c r="E42" s="18"/>
      <c r="F42" s="18"/>
    </row>
  </sheetData>
  <mergeCells count="3">
    <mergeCell ref="A2:F2"/>
    <mergeCell ref="A5:B5"/>
    <mergeCell ref="C5:F5"/>
  </mergeCells>
  <phoneticPr fontId="8" type="noConversion"/>
  <pageMargins left="0.74803149606299213" right="0.74803149606299213" top="0.78740157480314965" bottom="0.78740157480314965" header="0" footer="0"/>
  <pageSetup paperSize="9" scale="57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F16" sqref="F16"/>
    </sheetView>
  </sheetViews>
  <sheetFormatPr defaultRowHeight="14.25" customHeight="1"/>
  <cols>
    <col min="1" max="3" width="10.85546875" style="2" customWidth="1"/>
    <col min="4" max="4" width="12.140625" style="2" customWidth="1"/>
    <col min="5" max="5" width="40.28515625" style="2" customWidth="1"/>
    <col min="6" max="7" width="16.28515625" style="2" customWidth="1"/>
    <col min="8" max="16" width="13.7109375" style="2" customWidth="1"/>
    <col min="17" max="16384" width="9.140625" style="2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32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1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8.75" customHeight="1">
      <c r="A5" s="27" t="s">
        <v>105</v>
      </c>
      <c r="B5" s="28"/>
      <c r="C5" s="28"/>
      <c r="D5" s="27" t="s">
        <v>74</v>
      </c>
      <c r="E5" s="27" t="s">
        <v>106</v>
      </c>
      <c r="F5" s="27" t="s">
        <v>75</v>
      </c>
      <c r="G5" s="27" t="s">
        <v>107</v>
      </c>
      <c r="H5" s="28"/>
      <c r="I5" s="28"/>
      <c r="J5" s="28"/>
      <c r="K5" s="28"/>
      <c r="L5" s="27" t="s">
        <v>108</v>
      </c>
      <c r="M5" s="27" t="s">
        <v>109</v>
      </c>
      <c r="N5" s="27" t="s">
        <v>110</v>
      </c>
      <c r="O5" s="27" t="s">
        <v>111</v>
      </c>
      <c r="P5" s="27" t="s">
        <v>112</v>
      </c>
    </row>
    <row r="6" spans="1:16" ht="18.75" customHeight="1">
      <c r="A6" s="27" t="s">
        <v>113</v>
      </c>
      <c r="B6" s="27" t="s">
        <v>114</v>
      </c>
      <c r="C6" s="27" t="s">
        <v>115</v>
      </c>
      <c r="D6" s="28"/>
      <c r="E6" s="28"/>
      <c r="F6" s="28"/>
      <c r="G6" s="27" t="s">
        <v>100</v>
      </c>
      <c r="H6" s="27" t="s">
        <v>116</v>
      </c>
      <c r="I6" s="27" t="s">
        <v>117</v>
      </c>
      <c r="J6" s="27" t="s">
        <v>118</v>
      </c>
      <c r="K6" s="27" t="s">
        <v>119</v>
      </c>
      <c r="L6" s="28"/>
      <c r="M6" s="28"/>
      <c r="N6" s="28"/>
      <c r="O6" s="28"/>
      <c r="P6" s="28"/>
    </row>
    <row r="7" spans="1:16" ht="40.5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78</v>
      </c>
      <c r="F8" s="15" t="s">
        <v>79</v>
      </c>
      <c r="G8" s="15" t="s">
        <v>80</v>
      </c>
      <c r="H8" s="15" t="s">
        <v>81</v>
      </c>
      <c r="I8" s="15" t="s">
        <v>82</v>
      </c>
      <c r="J8" s="15" t="s">
        <v>83</v>
      </c>
      <c r="K8" s="15" t="s">
        <v>84</v>
      </c>
      <c r="L8" s="15" t="s">
        <v>85</v>
      </c>
      <c r="M8" s="15" t="s">
        <v>86</v>
      </c>
      <c r="N8" s="15" t="s">
        <v>87</v>
      </c>
      <c r="O8" s="15" t="s">
        <v>88</v>
      </c>
      <c r="P8" s="15" t="s">
        <v>89</v>
      </c>
    </row>
    <row r="9" spans="1:16" ht="18.75" customHeight="1">
      <c r="A9" s="4"/>
      <c r="B9" s="4"/>
      <c r="C9" s="4"/>
      <c r="D9" s="4"/>
      <c r="E9" s="5" t="s">
        <v>100</v>
      </c>
      <c r="F9" s="6">
        <f>G9</f>
        <v>196.63000000000002</v>
      </c>
      <c r="G9" s="7">
        <f>SUM(H9:K9)</f>
        <v>196.63000000000002</v>
      </c>
      <c r="H9" s="7">
        <v>159.93</v>
      </c>
      <c r="I9" s="7">
        <v>12.4</v>
      </c>
      <c r="J9" s="7">
        <v>24.31</v>
      </c>
      <c r="K9" s="6">
        <v>-9.9999999999980105E-3</v>
      </c>
      <c r="L9" s="7">
        <v>0</v>
      </c>
      <c r="M9" s="7">
        <v>0</v>
      </c>
      <c r="N9" s="7">
        <v>0</v>
      </c>
      <c r="O9" s="7">
        <v>0</v>
      </c>
      <c r="P9" s="7">
        <v>0</v>
      </c>
    </row>
    <row r="10" spans="1:16" ht="13.5" customHeight="1">
      <c r="A10" s="4"/>
      <c r="B10" s="4"/>
      <c r="C10" s="4"/>
      <c r="D10" s="8" t="s">
        <v>101</v>
      </c>
      <c r="E10" s="5" t="s">
        <v>102</v>
      </c>
      <c r="F10" s="6">
        <f t="shared" ref="F10:F17" si="0">G10</f>
        <v>196.63000000000002</v>
      </c>
      <c r="G10" s="7">
        <f t="shared" ref="G10:G17" si="1">SUM(H10:K10)</f>
        <v>196.63000000000002</v>
      </c>
      <c r="H10" s="7">
        <v>159.93</v>
      </c>
      <c r="I10" s="7">
        <v>12.4</v>
      </c>
      <c r="J10" s="7">
        <v>24.31</v>
      </c>
      <c r="K10" s="6">
        <v>-9.9999999999980105E-3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6" ht="13.5" customHeight="1">
      <c r="A11" s="4"/>
      <c r="B11" s="4"/>
      <c r="C11" s="4"/>
      <c r="D11" s="8" t="s">
        <v>103</v>
      </c>
      <c r="E11" s="5" t="s">
        <v>104</v>
      </c>
      <c r="F11" s="6">
        <f t="shared" si="0"/>
        <v>196.63000000000002</v>
      </c>
      <c r="G11" s="7">
        <f t="shared" si="1"/>
        <v>196.63000000000002</v>
      </c>
      <c r="H11" s="7">
        <v>159.93</v>
      </c>
      <c r="I11" s="7">
        <v>12.4</v>
      </c>
      <c r="J11" s="7">
        <v>24.31</v>
      </c>
      <c r="K11" s="6">
        <v>-9.9999999999980105E-3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</row>
    <row r="12" spans="1:16" ht="13.5" customHeight="1">
      <c r="A12" s="8" t="s">
        <v>120</v>
      </c>
      <c r="B12" s="4"/>
      <c r="C12" s="4"/>
      <c r="D12" s="8" t="s">
        <v>103</v>
      </c>
      <c r="E12" s="5" t="s">
        <v>121</v>
      </c>
      <c r="F12" s="6">
        <f t="shared" si="0"/>
        <v>179.95999999999998</v>
      </c>
      <c r="G12" s="7">
        <f t="shared" si="1"/>
        <v>179.95999999999998</v>
      </c>
      <c r="H12" s="7">
        <v>159.93</v>
      </c>
      <c r="I12" s="7">
        <v>12.4</v>
      </c>
      <c r="J12" s="7">
        <v>7.64</v>
      </c>
      <c r="K12" s="6">
        <v>-1.0000000000012221E-2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6" ht="13.5" customHeight="1">
      <c r="A13" s="8" t="s">
        <v>120</v>
      </c>
      <c r="B13" s="8" t="s">
        <v>122</v>
      </c>
      <c r="C13" s="4"/>
      <c r="D13" s="8" t="s">
        <v>103</v>
      </c>
      <c r="E13" s="5" t="s">
        <v>123</v>
      </c>
      <c r="F13" s="6">
        <f t="shared" si="0"/>
        <v>179.95999999999998</v>
      </c>
      <c r="G13" s="7">
        <f t="shared" si="1"/>
        <v>179.95999999999998</v>
      </c>
      <c r="H13" s="7">
        <v>159.93</v>
      </c>
      <c r="I13" s="7">
        <v>12.4</v>
      </c>
      <c r="J13" s="7">
        <v>7.64</v>
      </c>
      <c r="K13" s="6">
        <v>-1.0000000000012221E-2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</row>
    <row r="14" spans="1:16" ht="13.5" customHeight="1">
      <c r="A14" s="8" t="s">
        <v>120</v>
      </c>
      <c r="B14" s="8" t="s">
        <v>122</v>
      </c>
      <c r="C14" s="8" t="s">
        <v>124</v>
      </c>
      <c r="D14" s="8" t="s">
        <v>103</v>
      </c>
      <c r="E14" s="5" t="s">
        <v>125</v>
      </c>
      <c r="F14" s="6">
        <f t="shared" si="0"/>
        <v>179.95999999999998</v>
      </c>
      <c r="G14" s="7">
        <f t="shared" si="1"/>
        <v>179.95999999999998</v>
      </c>
      <c r="H14" s="7">
        <v>159.93</v>
      </c>
      <c r="I14" s="7">
        <v>12.4</v>
      </c>
      <c r="J14" s="7">
        <v>7.64</v>
      </c>
      <c r="K14" s="6">
        <v>-1.0000000000012221E-2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 ht="13.5" customHeight="1">
      <c r="A15" s="8" t="s">
        <v>126</v>
      </c>
      <c r="B15" s="4"/>
      <c r="C15" s="4"/>
      <c r="D15" s="8" t="s">
        <v>103</v>
      </c>
      <c r="E15" s="5" t="s">
        <v>127</v>
      </c>
      <c r="F15" s="6">
        <f t="shared" si="0"/>
        <v>16.68</v>
      </c>
      <c r="G15" s="7">
        <f t="shared" si="1"/>
        <v>16.68</v>
      </c>
      <c r="H15" s="7">
        <v>0</v>
      </c>
      <c r="I15" s="7">
        <v>0</v>
      </c>
      <c r="J15" s="7">
        <v>16.68</v>
      </c>
      <c r="K15" s="6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</row>
    <row r="16" spans="1:16" ht="13.5" customHeight="1">
      <c r="A16" s="8" t="s">
        <v>126</v>
      </c>
      <c r="B16" s="8" t="s">
        <v>128</v>
      </c>
      <c r="C16" s="4"/>
      <c r="D16" s="8" t="s">
        <v>103</v>
      </c>
      <c r="E16" s="5" t="s">
        <v>129</v>
      </c>
      <c r="F16" s="6">
        <f t="shared" si="0"/>
        <v>16.68</v>
      </c>
      <c r="G16" s="7">
        <f t="shared" si="1"/>
        <v>16.68</v>
      </c>
      <c r="H16" s="7">
        <v>0</v>
      </c>
      <c r="I16" s="7">
        <v>0</v>
      </c>
      <c r="J16" s="7">
        <v>16.68</v>
      </c>
      <c r="K16" s="6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3.5" customHeight="1">
      <c r="A17" s="8" t="s">
        <v>126</v>
      </c>
      <c r="B17" s="8" t="s">
        <v>128</v>
      </c>
      <c r="C17" s="8" t="s">
        <v>130</v>
      </c>
      <c r="D17" s="8" t="s">
        <v>103</v>
      </c>
      <c r="E17" s="5" t="s">
        <v>131</v>
      </c>
      <c r="F17" s="6">
        <f t="shared" si="0"/>
        <v>16.68</v>
      </c>
      <c r="G17" s="7">
        <f t="shared" si="1"/>
        <v>16.68</v>
      </c>
      <c r="H17" s="7">
        <v>0</v>
      </c>
      <c r="I17" s="7">
        <v>0</v>
      </c>
      <c r="J17" s="7">
        <v>16.68</v>
      </c>
      <c r="K17" s="6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ht="13.5" customHeight="1">
      <c r="A18" s="4"/>
      <c r="B18" s="4"/>
      <c r="C18" s="4"/>
      <c r="D18" s="4"/>
      <c r="E18" s="9"/>
      <c r="F18" s="10"/>
      <c r="G18" s="11"/>
      <c r="H18" s="11"/>
      <c r="I18" s="11"/>
      <c r="J18" s="11"/>
      <c r="K18" s="10"/>
      <c r="L18" s="11"/>
      <c r="M18" s="11"/>
      <c r="N18" s="11"/>
      <c r="O18" s="11"/>
      <c r="P18" s="11"/>
    </row>
    <row r="19" spans="1:16" ht="13.5" customHeight="1">
      <c r="A19" s="4"/>
      <c r="B19" s="4"/>
      <c r="C19" s="4"/>
      <c r="D19" s="4"/>
      <c r="E19" s="9"/>
      <c r="F19" s="10"/>
      <c r="G19" s="11"/>
      <c r="H19" s="11"/>
      <c r="I19" s="11"/>
      <c r="J19" s="11"/>
      <c r="K19" s="10"/>
      <c r="L19" s="11"/>
      <c r="M19" s="11"/>
      <c r="N19" s="11"/>
      <c r="O19" s="11"/>
      <c r="P19" s="11"/>
    </row>
    <row r="20" spans="1:16" ht="13.5" customHeight="1">
      <c r="A20" s="4"/>
      <c r="B20" s="4"/>
      <c r="C20" s="4"/>
      <c r="D20" s="4"/>
      <c r="E20" s="9"/>
      <c r="F20" s="10"/>
      <c r="G20" s="11"/>
      <c r="H20" s="11"/>
      <c r="I20" s="11"/>
      <c r="J20" s="11"/>
      <c r="K20" s="10"/>
      <c r="L20" s="11"/>
      <c r="M20" s="11"/>
      <c r="N20" s="11"/>
      <c r="O20" s="11"/>
      <c r="P20" s="11"/>
    </row>
    <row r="21" spans="1:16" ht="13.5" customHeight="1">
      <c r="A21" s="4"/>
      <c r="B21" s="4"/>
      <c r="C21" s="4"/>
      <c r="D21" s="4"/>
      <c r="E21" s="9"/>
      <c r="F21" s="10"/>
      <c r="G21" s="11"/>
      <c r="H21" s="11"/>
      <c r="I21" s="11"/>
      <c r="J21" s="11"/>
      <c r="K21" s="10"/>
      <c r="L21" s="11"/>
      <c r="M21" s="11"/>
      <c r="N21" s="11"/>
      <c r="O21" s="11"/>
      <c r="P21" s="11"/>
    </row>
    <row r="22" spans="1:16" ht="13.5" customHeight="1">
      <c r="A22" s="4"/>
      <c r="B22" s="4"/>
      <c r="C22" s="4"/>
      <c r="D22" s="4"/>
      <c r="E22" s="9"/>
      <c r="F22" s="10"/>
      <c r="G22" s="11"/>
      <c r="H22" s="11"/>
      <c r="I22" s="11"/>
      <c r="J22" s="11"/>
      <c r="K22" s="10"/>
      <c r="L22" s="11"/>
      <c r="M22" s="11"/>
      <c r="N22" s="11"/>
      <c r="O22" s="11"/>
      <c r="P22" s="11"/>
    </row>
    <row r="23" spans="1:16" ht="13.5" customHeight="1">
      <c r="A23" s="4"/>
      <c r="B23" s="4"/>
      <c r="C23" s="4"/>
      <c r="D23" s="4"/>
      <c r="E23" s="9"/>
      <c r="F23" s="10"/>
      <c r="G23" s="11"/>
      <c r="H23" s="11"/>
      <c r="I23" s="11"/>
      <c r="J23" s="11"/>
      <c r="K23" s="10"/>
      <c r="L23" s="11"/>
      <c r="M23" s="11"/>
      <c r="N23" s="11"/>
      <c r="O23" s="11"/>
      <c r="P23" s="11"/>
    </row>
    <row r="24" spans="1:16" ht="13.5" customHeight="1">
      <c r="A24" s="4"/>
      <c r="B24" s="4"/>
      <c r="C24" s="4"/>
      <c r="D24" s="4"/>
      <c r="E24" s="9"/>
      <c r="F24" s="10"/>
      <c r="G24" s="11"/>
      <c r="H24" s="11"/>
      <c r="I24" s="11"/>
      <c r="J24" s="11"/>
      <c r="K24" s="10"/>
      <c r="L24" s="11"/>
      <c r="M24" s="11"/>
      <c r="N24" s="11"/>
      <c r="O24" s="11"/>
      <c r="P24" s="11"/>
    </row>
    <row r="25" spans="1:16" ht="13.5" customHeight="1">
      <c r="A25" s="4"/>
      <c r="B25" s="4"/>
      <c r="C25" s="4"/>
      <c r="D25" s="4"/>
      <c r="E25" s="9"/>
      <c r="F25" s="10"/>
      <c r="G25" s="11"/>
      <c r="H25" s="11"/>
      <c r="I25" s="11"/>
      <c r="J25" s="11"/>
      <c r="K25" s="10"/>
      <c r="L25" s="11"/>
      <c r="M25" s="11"/>
      <c r="N25" s="11"/>
      <c r="O25" s="11"/>
      <c r="P25" s="11"/>
    </row>
    <row r="26" spans="1:16" ht="13.5" customHeight="1">
      <c r="A26" s="4"/>
      <c r="B26" s="4"/>
      <c r="C26" s="4"/>
      <c r="D26" s="4"/>
      <c r="E26" s="9"/>
      <c r="F26" s="10"/>
      <c r="G26" s="11"/>
      <c r="H26" s="11"/>
      <c r="I26" s="11"/>
      <c r="J26" s="11"/>
      <c r="K26" s="10"/>
      <c r="L26" s="11"/>
      <c r="M26" s="11"/>
      <c r="N26" s="11"/>
      <c r="O26" s="11"/>
      <c r="P26" s="11"/>
    </row>
    <row r="27" spans="1:16" ht="13.5" customHeight="1">
      <c r="A27" s="4"/>
      <c r="B27" s="4"/>
      <c r="C27" s="4"/>
      <c r="D27" s="4"/>
      <c r="E27" s="9"/>
      <c r="F27" s="10"/>
      <c r="G27" s="11"/>
      <c r="H27" s="11"/>
      <c r="I27" s="11"/>
      <c r="J27" s="11"/>
      <c r="K27" s="10"/>
      <c r="L27" s="11"/>
      <c r="M27" s="11"/>
      <c r="N27" s="11"/>
      <c r="O27" s="11"/>
      <c r="P27" s="11"/>
    </row>
    <row r="28" spans="1:16" ht="13.5" customHeight="1">
      <c r="A28" s="4"/>
      <c r="B28" s="4"/>
      <c r="C28" s="4"/>
      <c r="D28" s="4"/>
      <c r="E28" s="9"/>
      <c r="F28" s="10"/>
      <c r="G28" s="11"/>
      <c r="H28" s="11"/>
      <c r="I28" s="11"/>
      <c r="J28" s="11"/>
      <c r="K28" s="10"/>
      <c r="L28" s="11"/>
      <c r="M28" s="11"/>
      <c r="N28" s="11"/>
      <c r="O28" s="11"/>
      <c r="P28" s="11"/>
    </row>
  </sheetData>
  <mergeCells count="19"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  <mergeCell ref="P5:P7"/>
    <mergeCell ref="A6:A7"/>
    <mergeCell ref="B6:B7"/>
    <mergeCell ref="C6:C7"/>
    <mergeCell ref="G6:G7"/>
    <mergeCell ref="H6:H7"/>
    <mergeCell ref="I6:I7"/>
    <mergeCell ref="J6:J7"/>
    <mergeCell ref="K6:K7"/>
  </mergeCells>
  <phoneticPr fontId="8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workbookViewId="0">
      <selection activeCell="I17" sqref="I17"/>
    </sheetView>
  </sheetViews>
  <sheetFormatPr defaultRowHeight="14.25" customHeight="1"/>
  <cols>
    <col min="1" max="3" width="8.85546875" style="2" customWidth="1"/>
    <col min="4" max="4" width="37.140625" style="2" customWidth="1"/>
    <col min="5" max="5" width="16.28515625" style="2" customWidth="1"/>
    <col min="6" max="10" width="11" style="2" customWidth="1"/>
    <col min="11" max="11" width="14.140625" style="2" customWidth="1"/>
    <col min="12" max="31" width="9.28515625" style="2" customWidth="1"/>
    <col min="32" max="16384" width="9.140625" style="2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3" t="s">
        <v>132</v>
      </c>
    </row>
    <row r="2" spans="1:31" ht="26.25" customHeight="1">
      <c r="A2" s="29" t="s">
        <v>162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1"/>
      <c r="AD2" s="31"/>
      <c r="AE2" s="31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4" t="s">
        <v>2</v>
      </c>
    </row>
    <row r="5" spans="1:31" ht="18.75" customHeight="1">
      <c r="A5" s="27" t="s">
        <v>105</v>
      </c>
      <c r="B5" s="28"/>
      <c r="C5" s="28"/>
      <c r="D5" s="27" t="s">
        <v>106</v>
      </c>
      <c r="E5" s="27" t="s">
        <v>75</v>
      </c>
      <c r="F5" s="27" t="s">
        <v>133</v>
      </c>
      <c r="G5" s="28"/>
      <c r="H5" s="28"/>
      <c r="I5" s="28"/>
      <c r="J5" s="28"/>
      <c r="K5" s="28"/>
      <c r="L5" s="28"/>
      <c r="M5" s="28"/>
      <c r="N5" s="28"/>
      <c r="O5" s="28"/>
      <c r="P5" s="27" t="s">
        <v>134</v>
      </c>
      <c r="Q5" s="28"/>
      <c r="R5" s="28"/>
      <c r="S5" s="27" t="s">
        <v>109</v>
      </c>
      <c r="T5" s="27" t="s">
        <v>110</v>
      </c>
      <c r="U5" s="28"/>
      <c r="V5" s="28"/>
      <c r="W5" s="27" t="s">
        <v>76</v>
      </c>
      <c r="X5" s="27" t="s">
        <v>135</v>
      </c>
      <c r="Y5" s="27" t="s">
        <v>136</v>
      </c>
      <c r="Z5" s="27" t="s">
        <v>137</v>
      </c>
      <c r="AA5" s="27" t="s">
        <v>138</v>
      </c>
      <c r="AB5" s="28"/>
      <c r="AC5" s="28"/>
      <c r="AD5" s="28"/>
      <c r="AE5" s="28"/>
    </row>
    <row r="6" spans="1:31" ht="18.75" customHeight="1">
      <c r="A6" s="27" t="s">
        <v>113</v>
      </c>
      <c r="B6" s="27" t="s">
        <v>114</v>
      </c>
      <c r="C6" s="27" t="s">
        <v>115</v>
      </c>
      <c r="D6" s="28"/>
      <c r="E6" s="28"/>
      <c r="F6" s="27" t="s">
        <v>100</v>
      </c>
      <c r="G6" s="27" t="s">
        <v>139</v>
      </c>
      <c r="H6" s="27" t="s">
        <v>140</v>
      </c>
      <c r="I6" s="27" t="s">
        <v>141</v>
      </c>
      <c r="J6" s="27" t="s">
        <v>142</v>
      </c>
      <c r="K6" s="27" t="s">
        <v>143</v>
      </c>
      <c r="L6" s="28"/>
      <c r="M6" s="28"/>
      <c r="N6" s="28"/>
      <c r="O6" s="27" t="s">
        <v>144</v>
      </c>
      <c r="P6" s="27" t="s">
        <v>100</v>
      </c>
      <c r="Q6" s="27" t="s">
        <v>145</v>
      </c>
      <c r="R6" s="27" t="s">
        <v>146</v>
      </c>
      <c r="S6" s="28"/>
      <c r="T6" s="27" t="s">
        <v>100</v>
      </c>
      <c r="U6" s="27" t="s">
        <v>147</v>
      </c>
      <c r="V6" s="27" t="s">
        <v>148</v>
      </c>
      <c r="W6" s="28"/>
      <c r="X6" s="28"/>
      <c r="Y6" s="28"/>
      <c r="Z6" s="28"/>
      <c r="AA6" s="27" t="s">
        <v>100</v>
      </c>
      <c r="AB6" s="27" t="s">
        <v>149</v>
      </c>
      <c r="AC6" s="27" t="s">
        <v>150</v>
      </c>
      <c r="AD6" s="27" t="s">
        <v>151</v>
      </c>
      <c r="AE6" s="27" t="s">
        <v>152</v>
      </c>
    </row>
    <row r="7" spans="1:31" ht="71.25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15" t="s">
        <v>77</v>
      </c>
      <c r="L7" s="15" t="s">
        <v>153</v>
      </c>
      <c r="M7" s="15" t="s">
        <v>154</v>
      </c>
      <c r="N7" s="15" t="s">
        <v>155</v>
      </c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</row>
    <row r="8" spans="1:31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79</v>
      </c>
      <c r="F8" s="15" t="s">
        <v>80</v>
      </c>
      <c r="G8" s="15" t="s">
        <v>81</v>
      </c>
      <c r="H8" s="15" t="s">
        <v>82</v>
      </c>
      <c r="I8" s="15" t="s">
        <v>83</v>
      </c>
      <c r="J8" s="15" t="s">
        <v>84</v>
      </c>
      <c r="K8" s="15" t="s">
        <v>85</v>
      </c>
      <c r="L8" s="15" t="s">
        <v>86</v>
      </c>
      <c r="M8" s="15" t="s">
        <v>87</v>
      </c>
      <c r="N8" s="15" t="s">
        <v>88</v>
      </c>
      <c r="O8" s="15" t="s">
        <v>89</v>
      </c>
      <c r="P8" s="15" t="s">
        <v>90</v>
      </c>
      <c r="Q8" s="15" t="s">
        <v>91</v>
      </c>
      <c r="R8" s="15" t="s">
        <v>92</v>
      </c>
      <c r="S8" s="15" t="s">
        <v>93</v>
      </c>
      <c r="T8" s="15" t="s">
        <v>94</v>
      </c>
      <c r="U8" s="15" t="s">
        <v>95</v>
      </c>
      <c r="V8" s="15" t="s">
        <v>96</v>
      </c>
      <c r="W8" s="15" t="s">
        <v>97</v>
      </c>
      <c r="X8" s="15" t="s">
        <v>98</v>
      </c>
      <c r="Y8" s="15" t="s">
        <v>99</v>
      </c>
      <c r="Z8" s="15" t="s">
        <v>156</v>
      </c>
      <c r="AA8" s="15" t="s">
        <v>157</v>
      </c>
      <c r="AB8" s="15" t="s">
        <v>158</v>
      </c>
      <c r="AC8" s="15" t="s">
        <v>159</v>
      </c>
      <c r="AD8" s="15" t="s">
        <v>160</v>
      </c>
      <c r="AE8" s="15" t="s">
        <v>161</v>
      </c>
    </row>
    <row r="9" spans="1:31" ht="18.75" customHeight="1">
      <c r="A9" s="4"/>
      <c r="B9" s="4"/>
      <c r="C9" s="4"/>
      <c r="D9" s="5" t="s">
        <v>100</v>
      </c>
      <c r="E9" s="6">
        <f>F9</f>
        <v>196.64000000000001</v>
      </c>
      <c r="F9" s="7">
        <f>G9</f>
        <v>196.64000000000001</v>
      </c>
      <c r="G9" s="7">
        <f>G10+G13</f>
        <v>196.64000000000001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</row>
    <row r="10" spans="1:31" ht="13.5" customHeight="1">
      <c r="A10" s="8" t="s">
        <v>120</v>
      </c>
      <c r="B10" s="4"/>
      <c r="C10" s="4"/>
      <c r="D10" s="5" t="s">
        <v>121</v>
      </c>
      <c r="E10" s="6">
        <f t="shared" ref="E10:E15" si="0">F10</f>
        <v>179.96</v>
      </c>
      <c r="F10" s="7">
        <f t="shared" ref="F10:F15" si="1">G10</f>
        <v>179.96</v>
      </c>
      <c r="G10" s="7">
        <v>179.96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</row>
    <row r="11" spans="1:31" ht="13.5" customHeight="1">
      <c r="A11" s="8" t="s">
        <v>120</v>
      </c>
      <c r="B11" s="8" t="s">
        <v>122</v>
      </c>
      <c r="C11" s="4"/>
      <c r="D11" s="5" t="s">
        <v>123</v>
      </c>
      <c r="E11" s="6">
        <f t="shared" si="0"/>
        <v>179.96</v>
      </c>
      <c r="F11" s="7">
        <f t="shared" si="1"/>
        <v>179.96</v>
      </c>
      <c r="G11" s="7">
        <v>179.96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</row>
    <row r="12" spans="1:31" ht="13.5" customHeight="1">
      <c r="A12" s="8" t="s">
        <v>120</v>
      </c>
      <c r="B12" s="8" t="s">
        <v>122</v>
      </c>
      <c r="C12" s="8" t="s">
        <v>124</v>
      </c>
      <c r="D12" s="5" t="s">
        <v>125</v>
      </c>
      <c r="E12" s="6">
        <f t="shared" si="0"/>
        <v>179.96</v>
      </c>
      <c r="F12" s="7">
        <f t="shared" si="1"/>
        <v>179.96</v>
      </c>
      <c r="G12" s="7">
        <v>179.96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</row>
    <row r="13" spans="1:31" ht="13.5" customHeight="1">
      <c r="A13" s="8" t="s">
        <v>126</v>
      </c>
      <c r="B13" s="4"/>
      <c r="C13" s="4"/>
      <c r="D13" s="5" t="s">
        <v>127</v>
      </c>
      <c r="E13" s="6">
        <f t="shared" si="0"/>
        <v>16.68</v>
      </c>
      <c r="F13" s="7">
        <f t="shared" si="1"/>
        <v>16.68</v>
      </c>
      <c r="G13" s="7">
        <v>16.68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</row>
    <row r="14" spans="1:31" ht="13.5" customHeight="1">
      <c r="A14" s="8" t="s">
        <v>126</v>
      </c>
      <c r="B14" s="8" t="s">
        <v>128</v>
      </c>
      <c r="C14" s="4"/>
      <c r="D14" s="5" t="s">
        <v>129</v>
      </c>
      <c r="E14" s="6">
        <f t="shared" si="0"/>
        <v>16.68</v>
      </c>
      <c r="F14" s="7">
        <f t="shared" si="1"/>
        <v>16.68</v>
      </c>
      <c r="G14" s="7">
        <v>16.68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</row>
    <row r="15" spans="1:31" ht="13.5" customHeight="1">
      <c r="A15" s="8" t="s">
        <v>126</v>
      </c>
      <c r="B15" s="8" t="s">
        <v>128</v>
      </c>
      <c r="C15" s="8" t="s">
        <v>130</v>
      </c>
      <c r="D15" s="5" t="s">
        <v>131</v>
      </c>
      <c r="E15" s="6">
        <f t="shared" si="0"/>
        <v>16.68</v>
      </c>
      <c r="F15" s="7">
        <f t="shared" si="1"/>
        <v>16.68</v>
      </c>
      <c r="G15" s="7">
        <v>16.68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</row>
    <row r="16" spans="1:31" ht="13.5" customHeight="1">
      <c r="A16" s="4"/>
      <c r="B16" s="4"/>
      <c r="C16" s="4"/>
      <c r="D16" s="9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ht="13.5" customHeight="1">
      <c r="A17" s="4"/>
      <c r="B17" s="4"/>
      <c r="C17" s="4"/>
      <c r="D17" s="9"/>
      <c r="E17" s="10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ht="13.5" customHeight="1">
      <c r="A18" s="4"/>
      <c r="B18" s="4"/>
      <c r="C18" s="4"/>
      <c r="D18" s="9"/>
      <c r="E18" s="10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ht="13.5" customHeight="1">
      <c r="A19" s="4"/>
      <c r="B19" s="4"/>
      <c r="C19" s="4"/>
      <c r="D19" s="9"/>
      <c r="E19" s="10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 ht="13.5" customHeight="1">
      <c r="A20" s="4"/>
      <c r="B20" s="4"/>
      <c r="C20" s="4"/>
      <c r="D20" s="9"/>
      <c r="E20" s="10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1:31" ht="13.5" customHeight="1">
      <c r="A21" s="4"/>
      <c r="B21" s="4"/>
      <c r="C21" s="4"/>
      <c r="D21" s="9"/>
      <c r="E21" s="10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ht="13.5" customHeight="1">
      <c r="A22" s="4"/>
      <c r="B22" s="4"/>
      <c r="C22" s="4"/>
      <c r="D22" s="9"/>
      <c r="E22" s="10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ht="13.5" customHeight="1">
      <c r="A23" s="4"/>
      <c r="B23" s="4"/>
      <c r="C23" s="4"/>
      <c r="D23" s="9"/>
      <c r="E23" s="10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1:31" ht="13.5" customHeight="1">
      <c r="A24" s="4"/>
      <c r="B24" s="4"/>
      <c r="C24" s="4"/>
      <c r="D24" s="9"/>
      <c r="E24" s="10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spans="1:31" ht="13.5" customHeight="1">
      <c r="A25" s="4"/>
      <c r="B25" s="4"/>
      <c r="C25" s="4"/>
      <c r="D25" s="9"/>
      <c r="E25" s="10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 ht="13.5" customHeight="1">
      <c r="A26" s="4"/>
      <c r="B26" s="4"/>
      <c r="C26" s="4"/>
      <c r="D26" s="9"/>
      <c r="E26" s="10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ht="13.5" customHeight="1">
      <c r="A27" s="4"/>
      <c r="B27" s="4"/>
      <c r="C27" s="4"/>
      <c r="D27" s="9"/>
      <c r="E27" s="10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ht="13.5" customHeight="1">
      <c r="A28" s="4"/>
      <c r="B28" s="4"/>
      <c r="C28" s="4"/>
      <c r="D28" s="9"/>
      <c r="E28" s="10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</sheetData>
  <mergeCells count="34"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  <mergeCell ref="Q6:Q7"/>
    <mergeCell ref="R6:R7"/>
    <mergeCell ref="T6:T7"/>
    <mergeCell ref="U6:U7"/>
    <mergeCell ref="J6:J7"/>
    <mergeCell ref="K6:N6"/>
    <mergeCell ref="O6:O7"/>
    <mergeCell ref="P6:P7"/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</mergeCells>
  <phoneticPr fontId="8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2016-05-18T03:09:46Z</cp:lastPrinted>
  <dcterms:created xsi:type="dcterms:W3CDTF">2016-05-17T13:49:56Z</dcterms:created>
  <dcterms:modified xsi:type="dcterms:W3CDTF">2016-05-18T13:01:03Z</dcterms:modified>
</cp:coreProperties>
</file>